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690" windowHeight="6030" activeTab="0"/>
  </bookViews>
  <sheets>
    <sheet name="Успеваемость по курсам Эк и бух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<sst xmlns="http://schemas.openxmlformats.org/spreadsheetml/2006/main" count="33" uniqueCount="28">
  <si>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Курс</t>
  </si>
  <si>
    <t>Контингент студентов к началу экзаменационной сессии</t>
  </si>
  <si>
    <t>Из них находится в академическом отпуске</t>
  </si>
  <si>
    <t>Обязанны сдавать экзамены</t>
  </si>
  <si>
    <t>Не явились хотябы на один экзамен по уважительной причине</t>
  </si>
  <si>
    <t>Неявились хотябы на один экзамен без уважительной причины</t>
  </si>
  <si>
    <t>Явились на все экзамены</t>
  </si>
  <si>
    <t>Сдали экзамен по всем предметам учебного плана</t>
  </si>
  <si>
    <t>на "отлично"</t>
  </si>
  <si>
    <t>%</t>
  </si>
  <si>
    <t>на "отлично" и "хорошо" или только "хорошо"</t>
  </si>
  <si>
    <t>на смешанные оценки</t>
  </si>
  <si>
    <t>Получили неудовлетворительные оценки</t>
  </si>
  <si>
    <t>Из них получили одну "2"</t>
  </si>
  <si>
    <t>получили две "2"</t>
  </si>
  <si>
    <t>получили три и более "2"</t>
  </si>
  <si>
    <t>Всего задолжников</t>
  </si>
  <si>
    <t>Процент успеваемости к числу обязанных сдавать</t>
  </si>
  <si>
    <t>РЕЗУЛЬТАТЫ</t>
  </si>
  <si>
    <t>Итого</t>
  </si>
  <si>
    <t>только на "удовлетворительно"</t>
  </si>
  <si>
    <t>I (9)</t>
  </si>
  <si>
    <t>II (9)</t>
  </si>
  <si>
    <t xml:space="preserve"> </t>
  </si>
  <si>
    <t>Специальность: 38.02.01   Экономика и бухгалтерский учет (по отраслям)</t>
  </si>
  <si>
    <t>III (9)</t>
  </si>
  <si>
    <t>зимней экзаменационной сессии  студентов СПО  филиала КубГУ в г.Тихорецке</t>
  </si>
  <si>
    <t>в 2022/2023 уч.году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</si>
</sst>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1">
    <font>
      <sz val="10"/>
      <name val="Arial Cyr"/>
      <family val="0"/>
    </font>
    <font>
      <b/>
      <sz val="12"/>
      <name val="Times New Roman Cyr"/>
      <family val="1"/>
    </font>
    <font>
      <sz val="8"/>
      <name val="Times New Roman Cyr"/>
      <family val="1"/>
    </font>
    <font>
      <sz val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165" fontId="4" fillId="0" borderId="16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/>
    </xf>
    <xf numFmtId="165" fontId="4" fillId="0" borderId="17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165" fontId="4" fillId="0" borderId="1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/>
    </xf>
    <xf numFmtId="165" fontId="4" fillId="0" borderId="19" xfId="0" applyNumberFormat="1" applyFont="1" applyFill="1" applyBorder="1" applyAlignment="1" applyProtection="1">
      <alignment/>
      <protection/>
    </xf>
    <xf numFmtId="165" fontId="4" fillId="0" borderId="2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125" zoomScaleNormal="125" zoomScalePageLayoutView="0" workbookViewId="0" topLeftCell="A1">
      <selection activeCell="B17" sqref="B17:T18"/>
    </sheetView>
  </sheetViews>
  <sheetFormatPr defaultColWidth="9.125" defaultRowHeight="12.75"/>
  <cols>
    <col min="1" max="1" width="7.50390625" style="1" customWidth="1"/>
    <col min="2" max="2" width="5.75390625" style="1" customWidth="1"/>
    <col min="3" max="3" width="5.875" style="1" customWidth="1"/>
    <col min="4" max="4" width="4.50390625" style="1" customWidth="1"/>
    <col min="5" max="5" width="5.875" style="1" customWidth="1"/>
    <col min="6" max="7" width="4.50390625" style="1" customWidth="1"/>
    <col min="8" max="8" width="5.75390625" style="1" customWidth="1"/>
    <col min="9" max="9" width="4.50390625" style="1" customWidth="1"/>
    <col min="10" max="10" width="5.00390625" style="1" customWidth="1"/>
    <col min="11" max="11" width="4.50390625" style="1" customWidth="1"/>
    <col min="12" max="12" width="6.125" style="1" customWidth="1"/>
    <col min="13" max="13" width="4.50390625" style="1" customWidth="1"/>
    <col min="14" max="14" width="6.50390625" style="1" customWidth="1"/>
    <col min="15" max="15" width="4.50390625" style="1" customWidth="1"/>
    <col min="16" max="16" width="5.75390625" style="1" customWidth="1"/>
    <col min="17" max="17" width="4.50390625" style="1" customWidth="1"/>
    <col min="18" max="18" width="5.75390625" style="1" customWidth="1"/>
    <col min="19" max="22" width="4.50390625" style="1" customWidth="1"/>
    <col min="23" max="23" width="5.75390625" style="1" customWidth="1"/>
    <col min="24" max="24" width="7.875" style="1" customWidth="1"/>
    <col min="25" max="25" width="5.125" style="1" customWidth="1"/>
    <col min="26" max="16384" width="9.125" style="1" customWidth="1"/>
  </cols>
  <sheetData>
    <row r="1" spans="1:24" ht="12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.7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.75" customHeight="1" thickBot="1">
      <c r="A4" s="39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99.75" customHeight="1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9</v>
      </c>
      <c r="M5" s="3" t="s">
        <v>11</v>
      </c>
      <c r="N5" s="3" t="s">
        <v>9</v>
      </c>
      <c r="O5" s="3" t="s">
        <v>20</v>
      </c>
      <c r="P5" s="3" t="s">
        <v>9</v>
      </c>
      <c r="Q5" s="3" t="s">
        <v>12</v>
      </c>
      <c r="R5" s="3" t="s">
        <v>9</v>
      </c>
      <c r="S5" s="3" t="s">
        <v>13</v>
      </c>
      <c r="T5" s="3" t="s">
        <v>14</v>
      </c>
      <c r="U5" s="3" t="s">
        <v>15</v>
      </c>
      <c r="V5" s="3" t="s">
        <v>16</v>
      </c>
      <c r="W5" s="3" t="s">
        <v>9</v>
      </c>
      <c r="X5" s="4" t="s">
        <v>17</v>
      </c>
    </row>
    <row r="6" spans="1:24" ht="12.75" thickBot="1">
      <c r="A6" s="5">
        <v>1</v>
      </c>
      <c r="B6" s="6"/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7">
        <v>24</v>
      </c>
    </row>
    <row r="7" spans="1:24" ht="16.5" customHeight="1" hidden="1" thickBot="1">
      <c r="A7" s="8"/>
      <c r="B7" s="9"/>
      <c r="C7" s="9"/>
      <c r="D7" s="9"/>
      <c r="E7" s="9"/>
      <c r="F7" s="9"/>
      <c r="G7" s="9"/>
      <c r="H7" s="9"/>
      <c r="I7" s="9"/>
      <c r="J7" s="10"/>
      <c r="K7" s="11"/>
      <c r="L7" s="10"/>
      <c r="M7" s="11"/>
      <c r="N7" s="10"/>
      <c r="O7" s="11"/>
      <c r="P7" s="10"/>
      <c r="Q7" s="12"/>
      <c r="R7" s="10"/>
      <c r="S7" s="11"/>
      <c r="T7" s="11"/>
      <c r="U7" s="11"/>
      <c r="V7" s="12"/>
      <c r="W7" s="10"/>
      <c r="X7" s="13"/>
    </row>
    <row r="8" spans="1:24" ht="16.5" customHeight="1" hidden="1" thickBot="1">
      <c r="A8" s="8"/>
      <c r="B8" s="9"/>
      <c r="C8" s="9"/>
      <c r="D8" s="9"/>
      <c r="E8" s="9"/>
      <c r="F8" s="9"/>
      <c r="G8" s="9"/>
      <c r="H8" s="9"/>
      <c r="I8" s="9"/>
      <c r="J8" s="10"/>
      <c r="K8" s="11"/>
      <c r="L8" s="10"/>
      <c r="M8" s="11"/>
      <c r="N8" s="10"/>
      <c r="O8" s="11"/>
      <c r="P8" s="10"/>
      <c r="Q8" s="12"/>
      <c r="R8" s="10"/>
      <c r="S8" s="11"/>
      <c r="T8" s="11"/>
      <c r="U8" s="11"/>
      <c r="V8" s="12"/>
      <c r="W8" s="10"/>
      <c r="X8" s="13"/>
    </row>
    <row r="9" spans="1:24" ht="16.5" customHeight="1" hidden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1"/>
      <c r="L9" s="10"/>
      <c r="M9" s="11"/>
      <c r="N9" s="10"/>
      <c r="O9" s="11"/>
      <c r="P9" s="10"/>
      <c r="Q9" s="12"/>
      <c r="R9" s="10"/>
      <c r="S9" s="11"/>
      <c r="T9" s="11"/>
      <c r="U9" s="11"/>
      <c r="V9" s="12"/>
      <c r="W9" s="10"/>
      <c r="X9" s="13"/>
    </row>
    <row r="10" spans="1:25" ht="16.5" customHeight="1" thickBot="1">
      <c r="A10" s="14" t="s">
        <v>21</v>
      </c>
      <c r="B10" s="9">
        <v>78</v>
      </c>
      <c r="C10" s="9">
        <v>4</v>
      </c>
      <c r="D10" s="9">
        <v>76</v>
      </c>
      <c r="E10" s="9">
        <v>1</v>
      </c>
      <c r="F10" s="9">
        <v>1</v>
      </c>
      <c r="G10" s="9">
        <v>74</v>
      </c>
      <c r="H10" s="9">
        <v>74</v>
      </c>
      <c r="I10" s="9">
        <v>0</v>
      </c>
      <c r="J10" s="15">
        <f>(I10/$D10)*100</f>
        <v>0</v>
      </c>
      <c r="K10" s="16">
        <v>13</v>
      </c>
      <c r="L10" s="15">
        <f>(K10/$D10)*100</f>
        <v>17.105263157894736</v>
      </c>
      <c r="M10" s="9">
        <v>61</v>
      </c>
      <c r="N10" s="15">
        <f>(M10/$D10)*100</f>
        <v>80.26315789473685</v>
      </c>
      <c r="O10" s="16">
        <v>0</v>
      </c>
      <c r="P10" s="15">
        <f>(O10/$D10)*100</f>
        <v>0</v>
      </c>
      <c r="Q10" s="17">
        <v>0</v>
      </c>
      <c r="R10" s="15">
        <f>(Q10/$D10)*100</f>
        <v>0</v>
      </c>
      <c r="S10" s="16">
        <v>0</v>
      </c>
      <c r="T10" s="16">
        <v>0</v>
      </c>
      <c r="U10" s="16">
        <v>0</v>
      </c>
      <c r="V10" s="17">
        <v>0</v>
      </c>
      <c r="W10" s="15">
        <f>(V10/$D10)*100</f>
        <v>0</v>
      </c>
      <c r="X10" s="18">
        <f>($G10/D10)*100</f>
        <v>97.36842105263158</v>
      </c>
      <c r="Y10" s="19"/>
    </row>
    <row r="11" spans="1:25" ht="16.5" customHeight="1" thickBot="1">
      <c r="A11" s="20" t="s">
        <v>22</v>
      </c>
      <c r="B11" s="9">
        <v>63</v>
      </c>
      <c r="C11" s="9">
        <v>1</v>
      </c>
      <c r="D11" s="9">
        <v>63</v>
      </c>
      <c r="E11" s="9">
        <v>0</v>
      </c>
      <c r="F11" s="9">
        <v>1</v>
      </c>
      <c r="G11" s="9">
        <v>62</v>
      </c>
      <c r="H11" s="9">
        <v>62</v>
      </c>
      <c r="I11" s="9">
        <v>3</v>
      </c>
      <c r="J11" s="21">
        <f>(I11/$D11)*100</f>
        <v>4.761904761904762</v>
      </c>
      <c r="K11" s="9">
        <v>16</v>
      </c>
      <c r="L11" s="21">
        <f>(K11/$D11)*100</f>
        <v>25.396825396825395</v>
      </c>
      <c r="M11" s="9">
        <v>43</v>
      </c>
      <c r="N11" s="21">
        <f>(M11/$D11)*100</f>
        <v>68.25396825396825</v>
      </c>
      <c r="O11" s="9">
        <v>0</v>
      </c>
      <c r="P11" s="21">
        <f>(O11/$D11)*100</f>
        <v>0</v>
      </c>
      <c r="Q11" s="22">
        <v>0</v>
      </c>
      <c r="R11" s="21">
        <f>(Q11/$D11)*100</f>
        <v>0</v>
      </c>
      <c r="S11" s="9">
        <v>0</v>
      </c>
      <c r="T11" s="9">
        <v>0</v>
      </c>
      <c r="U11" s="9">
        <v>0</v>
      </c>
      <c r="V11" s="22">
        <v>0</v>
      </c>
      <c r="W11" s="21">
        <f>(V11/$D11)*100</f>
        <v>0</v>
      </c>
      <c r="X11" s="23">
        <f>($G11/D11)*100</f>
        <v>98.4126984126984</v>
      </c>
      <c r="Y11" s="19"/>
    </row>
    <row r="12" spans="1:25" ht="16.5" customHeight="1" thickBot="1">
      <c r="A12" s="20" t="s">
        <v>25</v>
      </c>
      <c r="B12" s="9">
        <v>44</v>
      </c>
      <c r="C12" s="9">
        <v>1</v>
      </c>
      <c r="D12" s="9">
        <v>43</v>
      </c>
      <c r="E12" s="9">
        <v>0</v>
      </c>
      <c r="F12" s="9">
        <v>0</v>
      </c>
      <c r="G12" s="9">
        <v>43</v>
      </c>
      <c r="H12" s="9">
        <v>43</v>
      </c>
      <c r="I12" s="9">
        <v>0</v>
      </c>
      <c r="J12" s="21">
        <f>(I12/$D12)*100</f>
        <v>0</v>
      </c>
      <c r="K12" s="9">
        <v>9</v>
      </c>
      <c r="L12" s="21">
        <f>(K12/$D12)*100</f>
        <v>20.930232558139537</v>
      </c>
      <c r="M12" s="9">
        <v>19</v>
      </c>
      <c r="N12" s="21">
        <f>(M12/$D12)*100</f>
        <v>44.18604651162791</v>
      </c>
      <c r="O12" s="9">
        <v>15</v>
      </c>
      <c r="P12" s="21">
        <f>(O12/$D12)*100</f>
        <v>34.883720930232556</v>
      </c>
      <c r="Q12" s="22">
        <v>0</v>
      </c>
      <c r="R12" s="21">
        <f>(Q12/$D12)*100</f>
        <v>0</v>
      </c>
      <c r="S12" s="9">
        <v>0</v>
      </c>
      <c r="T12" s="9">
        <v>0</v>
      </c>
      <c r="U12" s="9">
        <v>0</v>
      </c>
      <c r="V12" s="22">
        <v>0</v>
      </c>
      <c r="W12" s="21">
        <f>(V12/$D12)*100</f>
        <v>0</v>
      </c>
      <c r="X12" s="23">
        <f>($G12/D12)*100</f>
        <v>100</v>
      </c>
      <c r="Y12" s="19"/>
    </row>
    <row r="13" spans="1:25" ht="15.75" thickBot="1">
      <c r="A13" s="24" t="s">
        <v>19</v>
      </c>
      <c r="B13" s="25">
        <f>SUM(B10:B12)</f>
        <v>185</v>
      </c>
      <c r="C13" s="25">
        <f aca="true" t="shared" si="0" ref="C13:V13">SUM(C10:C12)</f>
        <v>6</v>
      </c>
      <c r="D13" s="25">
        <f t="shared" si="0"/>
        <v>182</v>
      </c>
      <c r="E13" s="25">
        <f t="shared" si="0"/>
        <v>1</v>
      </c>
      <c r="F13" s="25">
        <f t="shared" si="0"/>
        <v>2</v>
      </c>
      <c r="G13" s="25">
        <f t="shared" si="0"/>
        <v>179</v>
      </c>
      <c r="H13" s="25">
        <f t="shared" si="0"/>
        <v>179</v>
      </c>
      <c r="I13" s="25">
        <f t="shared" si="0"/>
        <v>3</v>
      </c>
      <c r="J13" s="26">
        <f>(I13/$D13)*100</f>
        <v>1.6483516483516485</v>
      </c>
      <c r="K13" s="25">
        <f t="shared" si="0"/>
        <v>38</v>
      </c>
      <c r="L13" s="26">
        <f>(K13/$D13)*100</f>
        <v>20.87912087912088</v>
      </c>
      <c r="M13" s="25">
        <f>SUM(M10:M12)</f>
        <v>123</v>
      </c>
      <c r="N13" s="26">
        <f>(M13/$D13)*100</f>
        <v>67.58241758241759</v>
      </c>
      <c r="O13" s="25">
        <f t="shared" si="0"/>
        <v>15</v>
      </c>
      <c r="P13" s="21">
        <f>(O13/$D13)*100</f>
        <v>8.241758241758241</v>
      </c>
      <c r="Q13" s="25">
        <f t="shared" si="0"/>
        <v>0</v>
      </c>
      <c r="R13" s="26">
        <f>(Q13/$D13)*100</f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6">
        <f>(V13/$D13)*100</f>
        <v>0</v>
      </c>
      <c r="X13" s="27">
        <f>($G13/D13)*100</f>
        <v>98.35164835164835</v>
      </c>
      <c r="Y13" s="19"/>
    </row>
    <row r="14" spans="1:24" ht="15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29"/>
      <c r="U14" s="29"/>
      <c r="V14" s="29"/>
      <c r="W14" s="30"/>
      <c r="X14" s="30"/>
    </row>
    <row r="15" spans="1:24" ht="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5">
      <c r="A17" s="32"/>
      <c r="B17" s="33"/>
      <c r="C17" s="33"/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">
      <c r="A18" s="31"/>
      <c r="B18" s="34"/>
      <c r="C18" s="34"/>
      <c r="D18" s="34"/>
      <c r="E18" s="34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4"/>
      <c r="R18" s="34"/>
      <c r="S18" s="34"/>
      <c r="T18" s="35"/>
      <c r="U18" s="31"/>
      <c r="V18" s="31"/>
      <c r="W18" s="31"/>
      <c r="X18" s="31"/>
    </row>
    <row r="19" spans="1:24" ht="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5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1"/>
      <c r="O20" s="33"/>
      <c r="P20" s="33"/>
      <c r="Q20" s="31"/>
      <c r="R20" s="31"/>
      <c r="S20" s="31"/>
      <c r="T20" s="31"/>
      <c r="U20" s="31"/>
      <c r="V20" s="31"/>
      <c r="W20" s="31"/>
      <c r="X20" s="31"/>
    </row>
    <row r="21" spans="1:24" ht="15">
      <c r="A21" s="31"/>
      <c r="B21" s="34"/>
      <c r="C21" s="34"/>
      <c r="D21" s="34"/>
      <c r="E21" s="34"/>
      <c r="F21" s="31"/>
      <c r="G21" s="31"/>
      <c r="H21" s="31"/>
      <c r="I21" s="31"/>
      <c r="J21" s="31"/>
      <c r="K21" s="31" t="s">
        <v>23</v>
      </c>
      <c r="L21" s="31"/>
      <c r="M21" s="31"/>
      <c r="N21" s="31"/>
      <c r="O21" s="31"/>
      <c r="P21" s="31"/>
      <c r="Q21" s="34"/>
      <c r="R21" s="34"/>
      <c r="S21" s="34"/>
      <c r="T21" s="31"/>
      <c r="U21" s="31"/>
      <c r="V21" s="34"/>
      <c r="W21" s="34"/>
      <c r="X21" s="34"/>
    </row>
    <row r="22" spans="1:24" ht="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</sheetData>
  <sheetProtection/>
  <mergeCells count="4">
    <mergeCell ref="A1:X1"/>
    <mergeCell ref="A2:X2"/>
    <mergeCell ref="A3:X3"/>
    <mergeCell ref="A4:X4"/>
  </mergeCells>
  <printOptions/>
  <pageMargins left="0.984251968503937" right="0.5905511811023623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 КубГУ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НВР</dc:creator>
  <cp:keywords/>
  <dc:description/>
  <cp:lastModifiedBy>Sergey Makeev</cp:lastModifiedBy>
  <cp:lastPrinted>2022-02-08T11:11:10Z</cp:lastPrinted>
  <dcterms:created xsi:type="dcterms:W3CDTF">1999-02-15T10:27:25Z</dcterms:created>
  <dcterms:modified xsi:type="dcterms:W3CDTF">2023-02-06T06:58:00Z</dcterms:modified>
  <cp:category/>
  <cp:version/>
  <cp:contentType/>
  <cp:contentStatus/>
</cp:coreProperties>
</file>